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fs01\FileServer\Γ.Δ Προσωπ. Πρωτ. κ. Δευτ. Εκπαίδευσης\Δνση Διορισμων-Προσλήψεων\ΤΡ_ΔΙΟΡ\_ΕΞΕΡΧΟΜΕΝΑ_\opendata\2022(2021)\ΤΕΛΙΚΑ\"/>
    </mc:Choice>
  </mc:AlternateContent>
  <bookViews>
    <workbookView xWindow="360" yWindow="60" windowWidth="18195" windowHeight="9525"/>
  </bookViews>
  <sheets>
    <sheet name="ΒΘΜΙΑ Διορ 2020-2021" sheetId="4" r:id="rId1"/>
  </sheets>
  <calcPr calcId="162913"/>
</workbook>
</file>

<file path=xl/calcChain.xml><?xml version="1.0" encoding="utf-8"?>
<calcChain xmlns="http://schemas.openxmlformats.org/spreadsheetml/2006/main">
  <c r="AW6" i="4" l="1"/>
  <c r="AW5" i="4"/>
  <c r="AW4" i="4"/>
  <c r="AW3"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I7" i="4"/>
  <c r="AW2" i="4"/>
  <c r="H7" i="4" l="1"/>
</calcChain>
</file>

<file path=xl/sharedStrings.xml><?xml version="1.0" encoding="utf-8"?>
<sst xmlns="http://schemas.openxmlformats.org/spreadsheetml/2006/main" count="90" uniqueCount="82">
  <si>
    <t>ΑΠΟΦΑΣΗ</t>
  </si>
  <si>
    <t>ΗΜΕΡΟΜΗΝΙΑ</t>
  </si>
  <si>
    <t>ΦΕΚ</t>
  </si>
  <si>
    <t>ΣΥΝΟΛΑ</t>
  </si>
  <si>
    <t>Α/Α</t>
  </si>
  <si>
    <t>ΠΕ01</t>
  </si>
  <si>
    <t>ΠΕ02</t>
  </si>
  <si>
    <t>ΠΕ03</t>
  </si>
  <si>
    <t>ΠΕ04.01</t>
  </si>
  <si>
    <t>ΠΕ04.02</t>
  </si>
  <si>
    <t>ΠΕ04.04</t>
  </si>
  <si>
    <t>ΠΕ04.05</t>
  </si>
  <si>
    <t>Άθροισμα</t>
  </si>
  <si>
    <t>ΠΕΡΙΛΗΨΗ</t>
  </si>
  <si>
    <t>ΑΔΑ ΠΕΡΙΛΗΨΗΣ</t>
  </si>
  <si>
    <t>ΗΜ. ΠΕΡΙΛΗΨΗΣ</t>
  </si>
  <si>
    <t>ΤΙΤΛΟΣ ΑΠΟΦΑΣΗΣ</t>
  </si>
  <si>
    <t>ΠΕ06</t>
  </si>
  <si>
    <t>ΠΕ08</t>
  </si>
  <si>
    <t>ΠΕ11</t>
  </si>
  <si>
    <t>ΠΕ78</t>
  </si>
  <si>
    <t>ΠΕ79.01</t>
  </si>
  <si>
    <t>ΠΕ80</t>
  </si>
  <si>
    <t>ΠΕ81</t>
  </si>
  <si>
    <t>ΠΕ82</t>
  </si>
  <si>
    <t>ΠΕ83</t>
  </si>
  <si>
    <t>ΠΕ84</t>
  </si>
  <si>
    <t>ΠΕ86</t>
  </si>
  <si>
    <t>ΠΕ87.03</t>
  </si>
  <si>
    <t>ΠΕ87.06</t>
  </si>
  <si>
    <t>ΠΕ87.08</t>
  </si>
  <si>
    <t>ΠΕ88.01</t>
  </si>
  <si>
    <t>ΠΕ88.02</t>
  </si>
  <si>
    <t>ΠΕ88.03</t>
  </si>
  <si>
    <t>ΠΕ88.04</t>
  </si>
  <si>
    <t>ΠΕ88.05</t>
  </si>
  <si>
    <t>ΠΕ89.01</t>
  </si>
  <si>
    <t>ΠΕ89.02</t>
  </si>
  <si>
    <t>1817/τ. Γ΄/10-8-2021</t>
  </si>
  <si>
    <t>6ΠΧΗ46ΜΤΛΗ-371</t>
  </si>
  <si>
    <t>1818/τ. Γ΄/10-8-2021</t>
  </si>
  <si>
    <t>63Ν946ΜΤΛΗ-ΔΧΣ</t>
  </si>
  <si>
    <t>1819/τ. Γ΄/10-8-2021</t>
  </si>
  <si>
    <t>ΩΝΕΛ46ΜΤΛΗ-Ι7Π</t>
  </si>
  <si>
    <t>95853/Ε1/2.8.2021</t>
  </si>
  <si>
    <t>95849/Ε1/2.8.2021</t>
  </si>
  <si>
    <t>97010/Ε1/4.8.2021</t>
  </si>
  <si>
    <t>02.08.2021</t>
  </si>
  <si>
    <t>04.08.2021</t>
  </si>
  <si>
    <t>2677/τ.Γ΄/04-11-2021</t>
  </si>
  <si>
    <t>9ΕΣ646ΜΤΛΗ-35Ω</t>
  </si>
  <si>
    <t>916Κ46ΜΤΛΗ-ΨΡΓ</t>
  </si>
  <si>
    <t>134880/Ε1/22.10.2021</t>
  </si>
  <si>
    <t>22.10.2021</t>
  </si>
  <si>
    <t>136482/Ε1/26.10.2021</t>
  </si>
  <si>
    <t>26.10.2021</t>
  </si>
  <si>
    <t>136476/Ε1/26.10.2021</t>
  </si>
  <si>
    <t>134890/Ε1/22.10.2021</t>
  </si>
  <si>
    <t>99277/Ε1/10.08.2021</t>
  </si>
  <si>
    <t>99280/Ε1/10.08.2021</t>
  </si>
  <si>
    <t>10.08.2021</t>
  </si>
  <si>
    <t>99284/Ε1/10.08.2021</t>
  </si>
  <si>
    <t>ΠΕ05</t>
  </si>
  <si>
    <t>ΠΕ07</t>
  </si>
  <si>
    <t>ΠΕ33</t>
  </si>
  <si>
    <t>ΠΕ34</t>
  </si>
  <si>
    <t>ΠΕ85</t>
  </si>
  <si>
    <t>ΠΕ87.01</t>
  </si>
  <si>
    <t>ΠΕ87.02</t>
  </si>
  <si>
    <t>ΠΕ87.04</t>
  </si>
  <si>
    <t>ΠΕ87.05</t>
  </si>
  <si>
    <t>ΠΕ87.07</t>
  </si>
  <si>
    <t>ΠΕ87.09</t>
  </si>
  <si>
    <t>ΠΕ87.10</t>
  </si>
  <si>
    <t>ΠΕ90</t>
  </si>
  <si>
    <t>Μέσος όρος</t>
  </si>
  <si>
    <t>Τρέχον σύνολο</t>
  </si>
  <si>
    <t>Καταμέτρηση</t>
  </si>
  <si>
    <t>Ανάκληση διορισμού εκπαιδευτικού Δευτεροβάθμιας Εκπαίδευσης λόγω έλλειψης τυπικού προσόντος</t>
  </si>
  <si>
    <t>Διορισμός 451 εκπαιδευτικών κλάδου ΠΕ79.01, εγγεγραμμένων στους τελικούς αξιολογικούς πίνακες κατάταξης Α΄ του ΑΣΕΠ (Γ΄ 1588/14-07-2021, όπως τροποποιήθηκε με το Γ΄ 1752/30-7-2021) σε Μουσικά Σχολεία.</t>
  </si>
  <si>
    <t>Διορισμός 9.535 εκπαιδευτικών Πρωτοβάθμιας και Δευτεροβάθμιας Εκπαίδευσης, κατηγορίας ΠΕ, κλάδων/ειδικοτήτων ΠΕ01, ΠΕ02, ΠΕ03, ΠΕ04.01, ΠΕ04.02, ΠΕ04.04, ΠΕ04.05, ΠΕ05, ΠΕ06, ΠΕ08, ΠΕ33, ΠΕ60, ΠΕ70, ΠΕ78 και ΠΕ79.01, εγγεγραμμένων στους τελικούς αξιολογικούς πίνακες κατάταξης Α΄ του ΑΣΕΠ (Γ΄ 1588/14-7-2021, όπως τροποποιήθηκε με το Γ΄ 1752/30-7-2021, και Γ΄ 1653/23-7-2021, όπως τροποποιήθηκε με το Γ΄ 1755/31-7-2021).</t>
  </si>
  <si>
    <t>Διορισμός 1.521 εκπαιδευτικών, κατηγορίας ΠΕ, κλάδων/ειδικοτήτων Δευτεροβάθμιας Εκπαίδευσης, ΠΕ07, ΠΕ11, ΠΕ34, ΠΕ80, ΠΕ81, ΠΕ82, ΠΕ83, ΠΕ84, ΠΕ85, ΠΕ86, ΠΕ87.01, ΠΕ87.02, ΠΕ87.03, ΠΕ87.04, ΠΕ87.05, ΠΕ87.06, ΠΕ87.07, ΠΕ87.08, ΠΕ87.09, ΠΕ87.10, ΠΕ88.01, ΠΕ88.02, ΠΕ88.03, ΠΕ88.04, ΠΕ88.05, ΠΕ89.01, ΠΕ89.02, ΠΕ90, ΠΕ91.01 και ΠΕ91.02, εγγεγραμμένων στους τελικούς αξιολογικούς πίνακες κατάταξης Α΄ του ΑΣΕΠ (Γ΄ 1694/28-7-2021), σε κενές οργανικές θέσεις Α/θμιας και Β/θμιας Γενικής Εκπαίδευσης.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</si>
</sst>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1"/>
      <scheme val="minor"/>
    </font>
    <font>
      <b/>
      <sz val="11"/>
      <color theme="1"/>
      <name val="Calibri"/>
      <family val="2"/>
      <charset val="161"/>
      <scheme val="minor"/>
    </font>
    <font>
      <b/>
      <sz val="11"/>
      <color theme="1"/>
      <name val="Calibri"/>
      <family val="2"/>
      <scheme val="minor"/>
    </font>
    <font>
      <sz val="12"/>
      <color theme="1"/>
      <name val="Calibri"/>
      <family val="2"/>
      <charset val="161"/>
      <scheme val="minor"/>
    </font>
    <font>
      <sz val="11"/>
      <name val="Calibri"/>
      <family val="2"/>
      <charset val="161"/>
      <scheme val="minor"/>
    </font>
    <font>
      <sz val="11"/>
      <color rgb="FF000000"/>
      <name val="Calibri"/>
      <family val="2"/>
      <charset val="161"/>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0" fillId="0" borderId="0" xfId="0" applyAlignment="1">
      <alignment wrapText="1"/>
    </xf>
    <xf numFmtId="0" fontId="1" fillId="0" borderId="1" xfId="0" applyFont="1" applyBorder="1" applyAlignment="1">
      <alignment horizontal="center"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1" fillId="0" borderId="1" xfId="0" applyFont="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xf>
    <xf numFmtId="0" fontId="1" fillId="2" borderId="1" xfId="0" applyNumberFormat="1" applyFont="1" applyFill="1" applyBorder="1" applyAlignment="1">
      <alignment vertical="center"/>
    </xf>
    <xf numFmtId="14" fontId="0" fillId="0" borderId="1" xfId="0" applyNumberFormat="1" applyFill="1" applyBorder="1" applyAlignment="1">
      <alignment horizontal="center" vertical="center"/>
    </xf>
    <xf numFmtId="0" fontId="0" fillId="0" borderId="1" xfId="0" applyNumberFormat="1" applyFont="1" applyFill="1" applyBorder="1" applyAlignment="1">
      <alignment horizontal="center" vertical="center"/>
    </xf>
    <xf numFmtId="14" fontId="0" fillId="0" borderId="5" xfId="0" applyNumberForma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0" fillId="0" borderId="0" xfId="0" applyAlignment="1">
      <alignment vertical="center" wrapText="1"/>
    </xf>
    <xf numFmtId="0" fontId="3" fillId="0" borderId="0" xfId="0" applyFont="1"/>
    <xf numFmtId="0" fontId="4" fillId="0" borderId="5" xfId="0" applyFont="1" applyFill="1" applyBorder="1" applyAlignment="1">
      <alignment horizontal="center" vertical="center"/>
    </xf>
    <xf numFmtId="0" fontId="5" fillId="0" borderId="0" xfId="0" applyFont="1"/>
    <xf numFmtId="1" fontId="0" fillId="0" borderId="5" xfId="0" applyNumberFormat="1" applyFill="1" applyBorder="1" applyAlignment="1">
      <alignment horizontal="center" vertical="center"/>
    </xf>
    <xf numFmtId="1" fontId="0" fillId="0"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 xfId="0" applyBorder="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
  <sheetViews>
    <sheetView tabSelected="1" workbookViewId="0">
      <pane xSplit="7" ySplit="1" topLeftCell="H2" activePane="bottomRight" state="frozen"/>
      <selection pane="topRight" activeCell="F1" sqref="F1"/>
      <selection pane="bottomLeft" activeCell="A2" sqref="A2"/>
      <selection pane="bottomRight" activeCell="H9" sqref="H9"/>
    </sheetView>
  </sheetViews>
  <sheetFormatPr defaultRowHeight="15" x14ac:dyDescent="0.25"/>
  <cols>
    <col min="1" max="1" width="4.42578125" bestFit="1" customWidth="1"/>
    <col min="2" max="2" width="19.42578125" bestFit="1" customWidth="1"/>
    <col min="3" max="3" width="20.140625" bestFit="1" customWidth="1"/>
    <col min="4" max="4" width="14.28515625" style="1" bestFit="1" customWidth="1"/>
    <col min="5" max="5" width="20.140625" bestFit="1" customWidth="1"/>
    <col min="6" max="6" width="15.85546875" style="1" bestFit="1" customWidth="1"/>
    <col min="7" max="7" width="17.28515625" bestFit="1" customWidth="1"/>
    <col min="8" max="10" width="5.28515625" bestFit="1" customWidth="1"/>
    <col min="11" max="14" width="7.85546875" bestFit="1" customWidth="1"/>
    <col min="15" max="22" width="5.28515625" bestFit="1" customWidth="1"/>
    <col min="23" max="23" width="7.85546875" bestFit="1" customWidth="1"/>
    <col min="24" max="30" width="5.28515625" bestFit="1" customWidth="1"/>
    <col min="31" max="39" width="7.85546875" bestFit="1" customWidth="1"/>
    <col min="40" max="40" width="7.85546875" style="2" bestFit="1" customWidth="1"/>
    <col min="41" max="47" width="7.85546875" bestFit="1" customWidth="1"/>
    <col min="48" max="48" width="5.28515625" bestFit="1" customWidth="1"/>
    <col min="49" max="49" width="9.85546875" bestFit="1" customWidth="1"/>
    <col min="50" max="50" width="255.7109375" bestFit="1" customWidth="1"/>
  </cols>
  <sheetData>
    <row r="1" spans="1:50" ht="45" x14ac:dyDescent="0.25">
      <c r="A1" s="3" t="s">
        <v>4</v>
      </c>
      <c r="B1" s="3" t="s">
        <v>2</v>
      </c>
      <c r="C1" s="3" t="s">
        <v>0</v>
      </c>
      <c r="D1" s="3" t="s">
        <v>1</v>
      </c>
      <c r="E1" s="3" t="s">
        <v>13</v>
      </c>
      <c r="F1" s="3" t="s">
        <v>15</v>
      </c>
      <c r="G1" s="3" t="s">
        <v>14</v>
      </c>
      <c r="H1" s="4" t="s">
        <v>5</v>
      </c>
      <c r="I1" s="4" t="s">
        <v>6</v>
      </c>
      <c r="J1" s="4" t="s">
        <v>7</v>
      </c>
      <c r="K1" s="4" t="s">
        <v>8</v>
      </c>
      <c r="L1" s="4" t="s">
        <v>9</v>
      </c>
      <c r="M1" s="4" t="s">
        <v>10</v>
      </c>
      <c r="N1" s="4" t="s">
        <v>11</v>
      </c>
      <c r="O1" s="4" t="s">
        <v>62</v>
      </c>
      <c r="P1" s="4" t="s">
        <v>17</v>
      </c>
      <c r="Q1" s="4" t="s">
        <v>63</v>
      </c>
      <c r="R1" s="4" t="s">
        <v>18</v>
      </c>
      <c r="S1" s="4" t="s">
        <v>19</v>
      </c>
      <c r="T1" s="4" t="s">
        <v>64</v>
      </c>
      <c r="U1" s="4" t="s">
        <v>65</v>
      </c>
      <c r="V1" s="4" t="s">
        <v>20</v>
      </c>
      <c r="W1" s="4" t="s">
        <v>21</v>
      </c>
      <c r="X1" s="4" t="s">
        <v>22</v>
      </c>
      <c r="Y1" s="4" t="s">
        <v>23</v>
      </c>
      <c r="Z1" s="4" t="s">
        <v>24</v>
      </c>
      <c r="AA1" s="4" t="s">
        <v>25</v>
      </c>
      <c r="AB1" s="4" t="s">
        <v>26</v>
      </c>
      <c r="AC1" s="4" t="s">
        <v>66</v>
      </c>
      <c r="AD1" s="4" t="s">
        <v>27</v>
      </c>
      <c r="AE1" s="4" t="s">
        <v>67</v>
      </c>
      <c r="AF1" s="4" t="s">
        <v>68</v>
      </c>
      <c r="AG1" s="4" t="s">
        <v>28</v>
      </c>
      <c r="AH1" s="4" t="s">
        <v>69</v>
      </c>
      <c r="AI1" s="4" t="s">
        <v>70</v>
      </c>
      <c r="AJ1" s="4" t="s">
        <v>29</v>
      </c>
      <c r="AK1" s="4" t="s">
        <v>71</v>
      </c>
      <c r="AL1" s="4" t="s">
        <v>30</v>
      </c>
      <c r="AM1" s="4" t="s">
        <v>72</v>
      </c>
      <c r="AN1" s="4" t="s">
        <v>73</v>
      </c>
      <c r="AO1" s="4" t="s">
        <v>31</v>
      </c>
      <c r="AP1" s="4" t="s">
        <v>32</v>
      </c>
      <c r="AQ1" s="4" t="s">
        <v>33</v>
      </c>
      <c r="AR1" s="4" t="s">
        <v>34</v>
      </c>
      <c r="AS1" s="4" t="s">
        <v>35</v>
      </c>
      <c r="AT1" s="4" t="s">
        <v>36</v>
      </c>
      <c r="AU1" s="4" t="s">
        <v>37</v>
      </c>
      <c r="AV1" s="4" t="s">
        <v>74</v>
      </c>
      <c r="AW1" s="5" t="s">
        <v>12</v>
      </c>
      <c r="AX1" s="6" t="s">
        <v>16</v>
      </c>
    </row>
    <row r="2" spans="1:50" ht="15.75" x14ac:dyDescent="0.25">
      <c r="A2" s="7">
        <v>1</v>
      </c>
      <c r="B2" s="8" t="s">
        <v>38</v>
      </c>
      <c r="C2" s="20" t="s">
        <v>44</v>
      </c>
      <c r="D2" s="10" t="s">
        <v>47</v>
      </c>
      <c r="E2" s="7" t="s">
        <v>59</v>
      </c>
      <c r="F2" s="10" t="s">
        <v>60</v>
      </c>
      <c r="G2" s="27" t="s">
        <v>39</v>
      </c>
      <c r="H2" s="11"/>
      <c r="I2" s="11"/>
      <c r="J2" s="11"/>
      <c r="K2" s="11"/>
      <c r="L2" s="11"/>
      <c r="M2" s="11"/>
      <c r="N2" s="11"/>
      <c r="O2" s="11"/>
      <c r="P2" s="11"/>
      <c r="Q2" s="11"/>
      <c r="R2" s="11"/>
      <c r="S2" s="11"/>
      <c r="T2" s="11"/>
      <c r="U2" s="11"/>
      <c r="V2" s="11"/>
      <c r="W2" s="11">
        <v>451</v>
      </c>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2">
        <f>SUM(H2:AV2)</f>
        <v>451</v>
      </c>
      <c r="AX2" s="19" t="s">
        <v>79</v>
      </c>
    </row>
    <row r="3" spans="1:50" ht="15.75" x14ac:dyDescent="0.25">
      <c r="A3" s="7">
        <v>2</v>
      </c>
      <c r="B3" s="8" t="s">
        <v>40</v>
      </c>
      <c r="C3" s="20" t="s">
        <v>45</v>
      </c>
      <c r="D3" s="10" t="s">
        <v>47</v>
      </c>
      <c r="E3" s="7" t="s">
        <v>58</v>
      </c>
      <c r="F3" s="10" t="s">
        <v>60</v>
      </c>
      <c r="G3" s="27" t="s">
        <v>41</v>
      </c>
      <c r="H3" s="11">
        <v>108</v>
      </c>
      <c r="I3" s="11">
        <v>1346</v>
      </c>
      <c r="J3" s="11">
        <v>1106</v>
      </c>
      <c r="K3" s="11">
        <v>87</v>
      </c>
      <c r="L3" s="11">
        <v>305</v>
      </c>
      <c r="M3" s="11">
        <v>424</v>
      </c>
      <c r="N3" s="11">
        <v>87</v>
      </c>
      <c r="O3" s="11">
        <v>21</v>
      </c>
      <c r="P3" s="11">
        <v>112</v>
      </c>
      <c r="Q3" s="11"/>
      <c r="R3" s="11">
        <v>45</v>
      </c>
      <c r="S3" s="11"/>
      <c r="T3" s="11">
        <v>7</v>
      </c>
      <c r="U3" s="11"/>
      <c r="V3" s="11">
        <v>18</v>
      </c>
      <c r="W3" s="11">
        <v>62</v>
      </c>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2">
        <f t="shared" ref="AW3:AW6" si="0">SUM(H3:AV3)</f>
        <v>3728</v>
      </c>
      <c r="AX3" s="19" t="s">
        <v>80</v>
      </c>
    </row>
    <row r="4" spans="1:50" ht="15.75" x14ac:dyDescent="0.25">
      <c r="A4" s="7">
        <v>3</v>
      </c>
      <c r="B4" s="8" t="s">
        <v>42</v>
      </c>
      <c r="C4" s="20" t="s">
        <v>46</v>
      </c>
      <c r="D4" s="10" t="s">
        <v>48</v>
      </c>
      <c r="E4" s="7" t="s">
        <v>61</v>
      </c>
      <c r="F4" s="10" t="s">
        <v>60</v>
      </c>
      <c r="G4" s="27" t="s">
        <v>43</v>
      </c>
      <c r="H4" s="11"/>
      <c r="I4" s="11"/>
      <c r="J4" s="11"/>
      <c r="K4" s="11"/>
      <c r="L4" s="11"/>
      <c r="M4" s="11"/>
      <c r="N4" s="11"/>
      <c r="O4" s="11"/>
      <c r="P4" s="11"/>
      <c r="Q4" s="11">
        <v>17</v>
      </c>
      <c r="R4" s="11"/>
      <c r="S4" s="11">
        <v>26</v>
      </c>
      <c r="T4" s="11"/>
      <c r="U4" s="11">
        <v>1</v>
      </c>
      <c r="V4" s="11"/>
      <c r="W4" s="11"/>
      <c r="X4" s="11">
        <v>51</v>
      </c>
      <c r="Y4" s="11">
        <v>29</v>
      </c>
      <c r="Z4" s="11">
        <v>148</v>
      </c>
      <c r="AA4" s="11">
        <v>60</v>
      </c>
      <c r="AB4" s="11">
        <v>19</v>
      </c>
      <c r="AC4" s="11">
        <v>20</v>
      </c>
      <c r="AD4" s="11">
        <v>67</v>
      </c>
      <c r="AE4" s="11">
        <v>50</v>
      </c>
      <c r="AF4" s="11">
        <v>179</v>
      </c>
      <c r="AG4" s="11">
        <v>77</v>
      </c>
      <c r="AH4" s="11">
        <v>26</v>
      </c>
      <c r="AI4" s="11">
        <v>3</v>
      </c>
      <c r="AJ4" s="11">
        <v>1</v>
      </c>
      <c r="AK4" s="11">
        <v>1</v>
      </c>
      <c r="AL4" s="11">
        <v>47</v>
      </c>
      <c r="AM4" s="11">
        <v>87</v>
      </c>
      <c r="AN4" s="11">
        <v>1</v>
      </c>
      <c r="AO4" s="11">
        <v>79</v>
      </c>
      <c r="AP4" s="11">
        <v>36</v>
      </c>
      <c r="AQ4" s="11">
        <v>7</v>
      </c>
      <c r="AR4" s="11">
        <v>10</v>
      </c>
      <c r="AS4" s="11">
        <v>4</v>
      </c>
      <c r="AT4" s="11">
        <v>30</v>
      </c>
      <c r="AU4" s="11">
        <v>1</v>
      </c>
      <c r="AV4" s="11">
        <v>51</v>
      </c>
      <c r="AW4" s="12">
        <f t="shared" si="0"/>
        <v>1128</v>
      </c>
      <c r="AX4" s="19" t="s">
        <v>81</v>
      </c>
    </row>
    <row r="5" spans="1:50" x14ac:dyDescent="0.25">
      <c r="A5" s="7">
        <v>4</v>
      </c>
      <c r="B5" s="7" t="s">
        <v>49</v>
      </c>
      <c r="C5" s="11" t="s">
        <v>52</v>
      </c>
      <c r="D5" s="13" t="s">
        <v>53</v>
      </c>
      <c r="E5" s="11" t="s">
        <v>54</v>
      </c>
      <c r="F5" s="13" t="s">
        <v>55</v>
      </c>
      <c r="G5" s="7" t="s">
        <v>50</v>
      </c>
      <c r="H5" s="14"/>
      <c r="I5" s="23"/>
      <c r="J5" s="14"/>
      <c r="K5" s="14"/>
      <c r="L5" s="14"/>
      <c r="M5" s="14"/>
      <c r="N5" s="14"/>
      <c r="O5" s="14"/>
      <c r="P5" s="14"/>
      <c r="Q5" s="14"/>
      <c r="R5" s="14"/>
      <c r="S5" s="14"/>
      <c r="T5" s="14"/>
      <c r="U5" s="14"/>
      <c r="V5" s="14"/>
      <c r="W5" s="14">
        <v>-1</v>
      </c>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2">
        <f t="shared" si="0"/>
        <v>-1</v>
      </c>
      <c r="AX5" s="21" t="s">
        <v>78</v>
      </c>
    </row>
    <row r="6" spans="1:50" x14ac:dyDescent="0.25">
      <c r="A6" s="8">
        <v>5</v>
      </c>
      <c r="B6" s="8" t="s">
        <v>49</v>
      </c>
      <c r="C6" s="9" t="s">
        <v>57</v>
      </c>
      <c r="D6" s="13" t="s">
        <v>53</v>
      </c>
      <c r="E6" s="9" t="s">
        <v>56</v>
      </c>
      <c r="F6" s="15" t="s">
        <v>55</v>
      </c>
      <c r="G6" s="8" t="s">
        <v>51</v>
      </c>
      <c r="H6" s="9"/>
      <c r="I6" s="9"/>
      <c r="J6" s="22"/>
      <c r="K6" s="9"/>
      <c r="L6" s="9"/>
      <c r="M6" s="9"/>
      <c r="N6" s="9"/>
      <c r="O6" s="9"/>
      <c r="P6" s="9"/>
      <c r="Q6" s="9"/>
      <c r="R6" s="9"/>
      <c r="S6" s="9"/>
      <c r="T6" s="9"/>
      <c r="U6" s="9"/>
      <c r="V6" s="9"/>
      <c r="W6" s="9">
        <v>-1</v>
      </c>
      <c r="X6" s="9"/>
      <c r="Y6" s="9"/>
      <c r="Z6" s="9"/>
      <c r="AA6" s="9"/>
      <c r="AB6" s="22"/>
      <c r="AC6" s="9"/>
      <c r="AD6" s="9"/>
      <c r="AE6" s="9"/>
      <c r="AF6" s="9"/>
      <c r="AG6" s="9"/>
      <c r="AH6" s="9"/>
      <c r="AI6" s="9"/>
      <c r="AJ6" s="9"/>
      <c r="AK6" s="9"/>
      <c r="AL6" s="9"/>
      <c r="AM6" s="9"/>
      <c r="AN6" s="9"/>
      <c r="AO6" s="9"/>
      <c r="AP6" s="9"/>
      <c r="AQ6" s="9"/>
      <c r="AR6" s="9"/>
      <c r="AS6" s="9"/>
      <c r="AT6" s="9"/>
      <c r="AU6" s="9"/>
      <c r="AV6" s="9"/>
      <c r="AW6" s="12">
        <f t="shared" si="0"/>
        <v>-1</v>
      </c>
      <c r="AX6" s="21" t="s">
        <v>78</v>
      </c>
    </row>
    <row r="7" spans="1:50" x14ac:dyDescent="0.25">
      <c r="A7" s="24" t="s">
        <v>3</v>
      </c>
      <c r="B7" s="25"/>
      <c r="C7" s="25"/>
      <c r="D7" s="25"/>
      <c r="E7" s="25"/>
      <c r="F7" s="25"/>
      <c r="G7" s="26"/>
      <c r="H7" s="16">
        <f t="shared" ref="H7:AW7" si="1">SUM(H2:H6)</f>
        <v>108</v>
      </c>
      <c r="I7" s="16">
        <f t="shared" si="1"/>
        <v>1346</v>
      </c>
      <c r="J7" s="16">
        <f t="shared" si="1"/>
        <v>1106</v>
      </c>
      <c r="K7" s="16">
        <f t="shared" si="1"/>
        <v>87</v>
      </c>
      <c r="L7" s="16">
        <f t="shared" si="1"/>
        <v>305</v>
      </c>
      <c r="M7" s="16">
        <f t="shared" si="1"/>
        <v>424</v>
      </c>
      <c r="N7" s="16">
        <f t="shared" si="1"/>
        <v>87</v>
      </c>
      <c r="O7" s="16">
        <f t="shared" si="1"/>
        <v>21</v>
      </c>
      <c r="P7" s="16">
        <f t="shared" si="1"/>
        <v>112</v>
      </c>
      <c r="Q7" s="16">
        <f t="shared" si="1"/>
        <v>17</v>
      </c>
      <c r="R7" s="16">
        <f t="shared" si="1"/>
        <v>45</v>
      </c>
      <c r="S7" s="16">
        <f t="shared" si="1"/>
        <v>26</v>
      </c>
      <c r="T7" s="16">
        <f t="shared" si="1"/>
        <v>7</v>
      </c>
      <c r="U7" s="16">
        <f t="shared" si="1"/>
        <v>1</v>
      </c>
      <c r="V7" s="16">
        <f t="shared" si="1"/>
        <v>18</v>
      </c>
      <c r="W7" s="16">
        <f t="shared" si="1"/>
        <v>511</v>
      </c>
      <c r="X7" s="16">
        <f t="shared" si="1"/>
        <v>51</v>
      </c>
      <c r="Y7" s="16">
        <f t="shared" si="1"/>
        <v>29</v>
      </c>
      <c r="Z7" s="16">
        <f t="shared" si="1"/>
        <v>148</v>
      </c>
      <c r="AA7" s="16">
        <f t="shared" si="1"/>
        <v>60</v>
      </c>
      <c r="AB7" s="16">
        <f t="shared" si="1"/>
        <v>19</v>
      </c>
      <c r="AC7" s="16">
        <f t="shared" si="1"/>
        <v>20</v>
      </c>
      <c r="AD7" s="16">
        <f t="shared" si="1"/>
        <v>67</v>
      </c>
      <c r="AE7" s="16">
        <f t="shared" si="1"/>
        <v>50</v>
      </c>
      <c r="AF7" s="16">
        <f t="shared" si="1"/>
        <v>179</v>
      </c>
      <c r="AG7" s="16">
        <f t="shared" si="1"/>
        <v>77</v>
      </c>
      <c r="AH7" s="16">
        <f t="shared" si="1"/>
        <v>26</v>
      </c>
      <c r="AI7" s="16">
        <f t="shared" si="1"/>
        <v>3</v>
      </c>
      <c r="AJ7" s="16">
        <f t="shared" si="1"/>
        <v>1</v>
      </c>
      <c r="AK7" s="16">
        <f t="shared" si="1"/>
        <v>1</v>
      </c>
      <c r="AL7" s="16">
        <f t="shared" si="1"/>
        <v>47</v>
      </c>
      <c r="AM7" s="16">
        <f t="shared" si="1"/>
        <v>87</v>
      </c>
      <c r="AN7" s="16">
        <f t="shared" si="1"/>
        <v>1</v>
      </c>
      <c r="AO7" s="16">
        <f t="shared" si="1"/>
        <v>79</v>
      </c>
      <c r="AP7" s="16">
        <f t="shared" si="1"/>
        <v>36</v>
      </c>
      <c r="AQ7" s="16">
        <f t="shared" si="1"/>
        <v>7</v>
      </c>
      <c r="AR7" s="16">
        <f t="shared" si="1"/>
        <v>10</v>
      </c>
      <c r="AS7" s="16">
        <f t="shared" si="1"/>
        <v>4</v>
      </c>
      <c r="AT7" s="16">
        <f t="shared" si="1"/>
        <v>30</v>
      </c>
      <c r="AU7" s="16">
        <f t="shared" si="1"/>
        <v>1</v>
      </c>
      <c r="AV7" s="16">
        <f t="shared" si="1"/>
        <v>51</v>
      </c>
      <c r="AW7" s="17">
        <f t="shared" si="1"/>
        <v>5305</v>
      </c>
      <c r="AX7" s="18"/>
    </row>
  </sheetData>
  <mergeCells count="1">
    <mergeCell ref="A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ΒΘΜΙΑ Διορ 2020-2021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Παναγιώτης Έξαρχος</dc:creator>
  <cp:lastModifiedBy>Ανδρεας Παναγοπουλος</cp:lastModifiedBy>
  <dcterms:created xsi:type="dcterms:W3CDTF">2020-02-11T11:18:41Z</dcterms:created>
  <dcterms:modified xsi:type="dcterms:W3CDTF">2022-02-14T14:20:52Z</dcterms:modified>
</cp:coreProperties>
</file>